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75" windowWidth="28515" windowHeight="12075"/>
  </bookViews>
  <sheets>
    <sheet name="Auswertung" sheetId="1" r:id="rId1"/>
    <sheet name="Rohdaten" sheetId="2" r:id="rId2"/>
    <sheet name="coe_easy_share_log" sheetId="3" r:id="rId3"/>
  </sheets>
  <definedNames>
    <definedName name="_xlnm._FilterDatabase" localSheetId="1" hidden="1">Rohdaten!$B$3:$F$23</definedName>
  </definedNames>
  <calcPr calcId="145621"/>
</workbook>
</file>

<file path=xl/calcChain.xml><?xml version="1.0" encoding="utf-8"?>
<calcChain xmlns="http://schemas.openxmlformats.org/spreadsheetml/2006/main">
  <c r="D15" i="1" l="1"/>
  <c r="E16" i="1"/>
  <c r="E13" i="1" l="1"/>
  <c r="D13" i="1"/>
  <c r="D14" i="1"/>
  <c r="E14" i="1"/>
  <c r="E15" i="1"/>
  <c r="D16" i="1"/>
  <c r="C14" i="1"/>
  <c r="C15" i="1"/>
  <c r="C16" i="1"/>
  <c r="C13" i="1"/>
  <c r="E17" i="1" l="1"/>
  <c r="C17" i="1"/>
  <c r="D17" i="1"/>
</calcChain>
</file>

<file path=xl/sharedStrings.xml><?xml version="1.0" encoding="utf-8"?>
<sst xmlns="http://schemas.openxmlformats.org/spreadsheetml/2006/main" count="57" uniqueCount="31">
  <si>
    <t>Autor:</t>
  </si>
  <si>
    <t>Erstellt am:</t>
  </si>
  <si>
    <t>Kategorie 1</t>
  </si>
  <si>
    <t>Center of Efficiency</t>
  </si>
  <si>
    <t>Umsatz</t>
  </si>
  <si>
    <t>Umsatzerlöse Auslandgeschäft</t>
  </si>
  <si>
    <t>Umsätze nach Kategorien</t>
  </si>
  <si>
    <t>Kategorie</t>
  </si>
  <si>
    <t>Kategorie 2</t>
  </si>
  <si>
    <t>Kategorie 4</t>
  </si>
  <si>
    <t>Kategorie 3</t>
  </si>
  <si>
    <t>Grafische Auswertung</t>
  </si>
  <si>
    <t>Jahr</t>
  </si>
  <si>
    <t>Nummer</t>
  </si>
  <si>
    <t>Bemerkung</t>
  </si>
  <si>
    <t>Prognose</t>
  </si>
  <si>
    <t>Summe</t>
  </si>
  <si>
    <t>(Prognose)</t>
  </si>
  <si>
    <t>Fiktive Arbeitsmappe zur Demonstration des Efficienizers "Easy Share" bzw. "Easy Share Player"</t>
  </si>
  <si>
    <t>Easy Share - Log</t>
  </si>
  <si>
    <t>www.centerofefficiency.com</t>
  </si>
  <si>
    <t>Diese Arbeitsmappe enthält Aufnahmen (Ton + Bildverlauf), welche mit dem Player "Easy Share - Player" von "Center of Efficiency" abgespielt werden können.</t>
  </si>
  <si>
    <t>Den Player können Sie kostenlos herunterlanden unter:</t>
  </si>
  <si>
    <t>Easy Share - Player</t>
  </si>
  <si>
    <t>Enthaltene Aufnahmen</t>
  </si>
  <si>
    <t>Aufnahme</t>
  </si>
  <si>
    <t>Datum</t>
  </si>
  <si>
    <t>Autor</t>
  </si>
  <si>
    <t>Länge</t>
  </si>
  <si>
    <t>Demonstration Easy Share</t>
  </si>
  <si>
    <t>© 2014, Center of Efficiency UG (haftungsbeschränkt)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</si>
</sst>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i/>
      <sz val="10"/>
      <color rgb="FF0000FF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66E0C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2" xfId="0" applyFont="1" applyFill="1" applyBorder="1"/>
    <xf numFmtId="0" fontId="4" fillId="3" borderId="6" xfId="0" applyFont="1" applyFill="1" applyBorder="1"/>
    <xf numFmtId="0" fontId="4" fillId="0" borderId="11" xfId="0" applyFont="1" applyFill="1" applyBorder="1"/>
    <xf numFmtId="0" fontId="4" fillId="0" borderId="8" xfId="0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164" fontId="0" fillId="0" borderId="0" xfId="0" applyNumberFormat="1"/>
    <xf numFmtId="0" fontId="7" fillId="0" borderId="0" xfId="0" applyFont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0" borderId="0" xfId="1" applyFont="1"/>
    <xf numFmtId="0" fontId="10" fillId="0" borderId="0" xfId="0" applyFont="1"/>
    <xf numFmtId="0" fontId="11" fillId="0" borderId="0" xfId="0" applyFont="1"/>
    <xf numFmtId="0" fontId="2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2" fillId="3" borderId="18" xfId="0" applyFont="1" applyFill="1" applyBorder="1"/>
    <xf numFmtId="0" fontId="12" fillId="3" borderId="13" xfId="0" applyFont="1" applyFill="1" applyBorder="1"/>
    <xf numFmtId="0" fontId="12" fillId="3" borderId="19" xfId="0" applyFont="1" applyFill="1" applyBorder="1"/>
    <xf numFmtId="0" fontId="1" fillId="0" borderId="20" xfId="0" applyFont="1" applyBorder="1" applyAlignment="1">
      <alignment horizontal="left"/>
    </xf>
    <xf numFmtId="22" fontId="1" fillId="0" borderId="21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21" fontId="1" fillId="0" borderId="22" xfId="0" applyNumberFormat="1" applyFont="1" applyBorder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66E0C2"/>
      <color rgb="FF339966"/>
      <color rgb="FF00CC6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2012</c:v>
          </c:tx>
          <c:cat>
            <c:strRef>
              <c:f>Auswertung!$B$13:$B$16</c:f>
              <c:strCache>
                <c:ptCount val="4"/>
                <c:pt idx="0">
                  <c:v>Kategorie 1</c:v>
                </c:pt>
                <c:pt idx="1">
                  <c:v>Kategorie 2</c:v>
                </c:pt>
                <c:pt idx="2">
                  <c:v>Kategorie 3</c:v>
                </c:pt>
                <c:pt idx="3">
                  <c:v>Kategorie 4</c:v>
                </c:pt>
              </c:strCache>
            </c:strRef>
          </c:cat>
          <c:val>
            <c:numRef>
              <c:f>Auswertung!$C$13:$C$16</c:f>
              <c:numCache>
                <c:formatCode>#.##0\ "$"</c:formatCode>
                <c:ptCount val="4"/>
                <c:pt idx="0">
                  <c:v>18000</c:v>
                </c:pt>
                <c:pt idx="1">
                  <c:v>15300</c:v>
                </c:pt>
                <c:pt idx="2">
                  <c:v>13000</c:v>
                </c:pt>
                <c:pt idx="3">
                  <c:v>33000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2013</c:v>
          </c:tx>
          <c:cat>
            <c:strRef>
              <c:f>Auswertung!$B$13:$B$16</c:f>
              <c:strCache>
                <c:ptCount val="4"/>
                <c:pt idx="0">
                  <c:v>Kategorie 1</c:v>
                </c:pt>
                <c:pt idx="1">
                  <c:v>Kategorie 2</c:v>
                </c:pt>
                <c:pt idx="2">
                  <c:v>Kategorie 3</c:v>
                </c:pt>
                <c:pt idx="3">
                  <c:v>Kategorie 4</c:v>
                </c:pt>
              </c:strCache>
            </c:strRef>
          </c:cat>
          <c:val>
            <c:numRef>
              <c:f>Auswertung!$D$13:$D$16</c:f>
              <c:numCache>
                <c:formatCode>#.##0\ "$"</c:formatCode>
                <c:ptCount val="4"/>
                <c:pt idx="0">
                  <c:v>39000</c:v>
                </c:pt>
                <c:pt idx="1">
                  <c:v>40500</c:v>
                </c:pt>
                <c:pt idx="2">
                  <c:v>2000</c:v>
                </c:pt>
                <c:pt idx="3">
                  <c:v>11000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2014</c:v>
          </c:tx>
          <c:cat>
            <c:strRef>
              <c:f>Auswertung!$B$13:$B$16</c:f>
              <c:strCache>
                <c:ptCount val="4"/>
                <c:pt idx="0">
                  <c:v>Kategorie 1</c:v>
                </c:pt>
                <c:pt idx="1">
                  <c:v>Kategorie 2</c:v>
                </c:pt>
                <c:pt idx="2">
                  <c:v>Kategorie 3</c:v>
                </c:pt>
                <c:pt idx="3">
                  <c:v>Kategorie 4</c:v>
                </c:pt>
              </c:strCache>
            </c:strRef>
          </c:cat>
          <c:val>
            <c:numRef>
              <c:f>Auswertung!$E$13:$E$16</c:f>
              <c:numCache>
                <c:formatCode>#.##0\ "$"</c:formatCode>
                <c:ptCount val="4"/>
                <c:pt idx="0">
                  <c:v>27800</c:v>
                </c:pt>
                <c:pt idx="1">
                  <c:v>14000</c:v>
                </c:pt>
                <c:pt idx="2">
                  <c:v>17000</c:v>
                </c:pt>
                <c:pt idx="3">
                  <c:v>26400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138113</xdr:rowOff>
    </xdr:from>
    <xdr:to>
      <xdr:col>3</xdr:col>
      <xdr:colOff>685800</xdr:colOff>
      <xdr:row>35</xdr:row>
      <xdr:rowOff>9526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1452562</xdr:colOff>
      <xdr:row>20</xdr:row>
      <xdr:rowOff>138113</xdr:rowOff>
    </xdr:from>
    <xdr:to>
      <xdr:col>6</xdr:col>
      <xdr:colOff>633412</xdr:colOff>
      <xdr:row>35</xdr:row>
      <xdr:rowOff>9526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20</xdr:row>
      <xdr:rowOff>138113</xdr:rowOff>
    </xdr:from>
    <xdr:to>
      <xdr:col>12</xdr:col>
      <xdr:colOff>200025</xdr:colOff>
      <xdr:row>35</xdr:row>
      <xdr:rowOff>9526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2</xdr:row>
          <xdr:rowOff>123825</xdr:rowOff>
        </xdr:to>
        <xdr:sp macro="" textlink="">
          <xdr:nvSpPr>
            <xdr:cNvPr id="2049" name="WAVE_Demonstration Easy Share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504825</xdr:colOff>
          <xdr:row>2</xdr:row>
          <xdr:rowOff>123825</xdr:rowOff>
        </xdr:to>
        <xdr:sp macro="" textlink="">
          <xdr:nvSpPr>
            <xdr:cNvPr id="2050" name="TRAC_Demonstration Easy Share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819150</xdr:colOff>
          <xdr:row>2</xdr:row>
          <xdr:rowOff>123825</xdr:rowOff>
        </xdr:to>
        <xdr:sp macro="" textlink="">
          <xdr:nvSpPr>
            <xdr:cNvPr id="2051" name="INFO_Demonstration Easy Share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enterofefficiency.com/de/excel1/easy-share-player-excel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2:H22"/>
  <sheetViews>
    <sheetView showGridLines="0" tabSelected="1" workbookViewId="0">
      <selection activeCell="D8" sqref="D8"/>
    </sheetView>
  </sheetViews>
  <sheetFormatPr baseColWidth="10" defaultRowHeight="12.75" x14ac:dyDescent="0.2"/>
  <cols>
    <col min="1" max="1" width="4.140625" style="1" customWidth="1"/>
    <col min="2" max="2" width="14.7109375" style="1" customWidth="1"/>
    <col min="3" max="5" width="25.7109375" style="1" customWidth="1"/>
    <col min="6" max="16384" width="11.42578125" style="1"/>
  </cols>
  <sheetData>
    <row r="2" spans="2:5" x14ac:dyDescent="0.2">
      <c r="B2" s="15" t="s">
        <v>18</v>
      </c>
    </row>
    <row r="3" spans="2:5" x14ac:dyDescent="0.2">
      <c r="B3" s="15" t="s">
        <v>30</v>
      </c>
    </row>
    <row r="4" spans="2:5" x14ac:dyDescent="0.2">
      <c r="B4" s="15"/>
    </row>
    <row r="5" spans="2:5" ht="23.25" x14ac:dyDescent="0.35">
      <c r="B5" s="2" t="s">
        <v>5</v>
      </c>
    </row>
    <row r="7" spans="2:5" x14ac:dyDescent="0.2">
      <c r="B7" s="1" t="s">
        <v>0</v>
      </c>
      <c r="C7" s="12" t="s">
        <v>3</v>
      </c>
    </row>
    <row r="8" spans="2:5" x14ac:dyDescent="0.2">
      <c r="B8" s="1" t="s">
        <v>1</v>
      </c>
      <c r="C8" s="13">
        <v>41640</v>
      </c>
    </row>
    <row r="11" spans="2:5" ht="15.75" x14ac:dyDescent="0.25">
      <c r="B11" s="5" t="s">
        <v>6</v>
      </c>
      <c r="C11" s="3"/>
      <c r="D11" s="3"/>
      <c r="E11" s="4"/>
    </row>
    <row r="12" spans="2:5" x14ac:dyDescent="0.2">
      <c r="B12" s="6"/>
      <c r="C12" s="25">
        <v>2012</v>
      </c>
      <c r="D12" s="26">
        <v>2013</v>
      </c>
      <c r="E12" s="27">
        <v>2014</v>
      </c>
    </row>
    <row r="13" spans="2:5" x14ac:dyDescent="0.2">
      <c r="B13" s="7" t="s">
        <v>2</v>
      </c>
      <c r="C13" s="16">
        <f>SUMIFS(Rohdaten!$E$4:$E$23,Rohdaten!$C$4:$C$23,$B13,Rohdaten!$D$4:$D$23,C$12)</f>
        <v>18000</v>
      </c>
      <c r="D13" s="17">
        <f>SUMIFS(Rohdaten!$E$4:$E$23,Rohdaten!$C$4:$C$23,$B13,Rohdaten!$D$4:$D$23,D$12)</f>
        <v>39000</v>
      </c>
      <c r="E13" s="18">
        <f>SUMIFS(Rohdaten!$E$4:$E$23,Rohdaten!$C$4:$C$23,$B13,Rohdaten!$D$4:$D$23,E$12)</f>
        <v>27800</v>
      </c>
    </row>
    <row r="14" spans="2:5" x14ac:dyDescent="0.2">
      <c r="B14" s="7" t="s">
        <v>8</v>
      </c>
      <c r="C14" s="16">
        <f>SUMIFS(Rohdaten!$E$4:$E$23,Rohdaten!$C$4:$C$23,$B14,Rohdaten!$D$4:$D$23,C$12)</f>
        <v>15300</v>
      </c>
      <c r="D14" s="17">
        <f>SUMIFS(Rohdaten!$E$4:$E$23,Rohdaten!$C$4:$C$23,$B14,Rohdaten!$D$4:$D$23,D$12)</f>
        <v>40500</v>
      </c>
      <c r="E14" s="18">
        <f>SUMIFS(Rohdaten!$E$4:$E$23,Rohdaten!$C$4:$C$23,$B14,Rohdaten!$D$4:$D$23,E$12)</f>
        <v>14000</v>
      </c>
    </row>
    <row r="15" spans="2:5" x14ac:dyDescent="0.2">
      <c r="B15" s="7" t="s">
        <v>10</v>
      </c>
      <c r="C15" s="16">
        <f>SUMIFS(Rohdaten!$E$4:$E$23,Rohdaten!$C$4:$C$23,$B15,Rohdaten!$D$4:$D$23,C$12)</f>
        <v>13000</v>
      </c>
      <c r="D15" s="17">
        <f>SUMIFS(Rohdaten!$E$4:$E$23,Rohdaten!$C$4:$C$23,$B15,Rohdaten!$D$4:$D$23,D$12)</f>
        <v>2000</v>
      </c>
      <c r="E15" s="18">
        <f>SUMIFS(Rohdaten!$E$4:$E$23,Rohdaten!$C$4:$C$23,$B15,Rohdaten!$D$4:$D$23,E$12)</f>
        <v>17000</v>
      </c>
    </row>
    <row r="16" spans="2:5" x14ac:dyDescent="0.2">
      <c r="B16" s="8" t="s">
        <v>9</v>
      </c>
      <c r="C16" s="19">
        <f>SUMIFS(Rohdaten!$E$4:$E$23,Rohdaten!$C$4:$C$23,$B16,Rohdaten!$D$4:$D$23,C$12)</f>
        <v>33000</v>
      </c>
      <c r="D16" s="20">
        <f>SUMIFS(Rohdaten!$E$4:$E$23,Rohdaten!$C$4:$C$23,$B16,Rohdaten!$D$4:$D$23,D$12)</f>
        <v>11000</v>
      </c>
      <c r="E16" s="21">
        <f>SUMIFS(Rohdaten!$E$4:$E$23,Rohdaten!$C$4:$C$23,$B16,Rohdaten!$D$4:$D$23,E$12)</f>
        <v>26400</v>
      </c>
    </row>
    <row r="17" spans="2:8" x14ac:dyDescent="0.2">
      <c r="B17" s="11" t="s">
        <v>16</v>
      </c>
      <c r="C17" s="22">
        <f>SUM(C13:C16)</f>
        <v>79300</v>
      </c>
      <c r="D17" s="22">
        <f t="shared" ref="D17:E17" si="0">SUM(D13:D16)</f>
        <v>92500</v>
      </c>
      <c r="E17" s="22">
        <f t="shared" si="0"/>
        <v>85200</v>
      </c>
    </row>
    <row r="18" spans="2:8" x14ac:dyDescent="0.2">
      <c r="E18" s="23" t="s">
        <v>17</v>
      </c>
    </row>
    <row r="20" spans="2:8" ht="23.25" x14ac:dyDescent="0.35">
      <c r="B20" s="2" t="s">
        <v>11</v>
      </c>
    </row>
    <row r="22" spans="2:8" ht="23.25" x14ac:dyDescent="0.35">
      <c r="C22" s="24"/>
      <c r="E22" s="2"/>
      <c r="F22" s="2"/>
      <c r="H22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3:F23"/>
  <sheetViews>
    <sheetView workbookViewId="0">
      <selection activeCell="B2" sqref="B2"/>
    </sheetView>
  </sheetViews>
  <sheetFormatPr baseColWidth="10" defaultRowHeight="15" x14ac:dyDescent="0.25"/>
  <cols>
    <col min="1" max="1" width="4.5703125" customWidth="1"/>
  </cols>
  <sheetData>
    <row r="3" spans="2:6" x14ac:dyDescent="0.25">
      <c r="B3" s="9" t="s">
        <v>13</v>
      </c>
      <c r="C3" s="9" t="s">
        <v>7</v>
      </c>
      <c r="D3" s="9" t="s">
        <v>12</v>
      </c>
      <c r="E3" s="9" t="s">
        <v>4</v>
      </c>
      <c r="F3" s="9" t="s">
        <v>14</v>
      </c>
    </row>
    <row r="4" spans="2:6" x14ac:dyDescent="0.25">
      <c r="B4">
        <v>1</v>
      </c>
      <c r="C4" t="s">
        <v>2</v>
      </c>
      <c r="D4">
        <v>2012</v>
      </c>
      <c r="E4" s="14">
        <v>12000</v>
      </c>
    </row>
    <row r="5" spans="2:6" x14ac:dyDescent="0.25">
      <c r="B5">
        <v>2</v>
      </c>
      <c r="C5" t="s">
        <v>8</v>
      </c>
      <c r="D5">
        <v>2012</v>
      </c>
      <c r="E5" s="14">
        <v>14000</v>
      </c>
    </row>
    <row r="6" spans="2:6" x14ac:dyDescent="0.25">
      <c r="B6">
        <v>3</v>
      </c>
      <c r="C6" t="s">
        <v>9</v>
      </c>
      <c r="D6">
        <v>2012</v>
      </c>
      <c r="E6" s="14">
        <v>25000</v>
      </c>
    </row>
    <row r="7" spans="2:6" x14ac:dyDescent="0.25">
      <c r="B7">
        <v>4</v>
      </c>
      <c r="C7" t="s">
        <v>2</v>
      </c>
      <c r="D7">
        <v>2012</v>
      </c>
      <c r="E7" s="14">
        <v>6000</v>
      </c>
    </row>
    <row r="8" spans="2:6" x14ac:dyDescent="0.25">
      <c r="B8">
        <v>5</v>
      </c>
      <c r="C8" t="s">
        <v>8</v>
      </c>
      <c r="D8">
        <v>2012</v>
      </c>
      <c r="E8" s="14">
        <v>1300</v>
      </c>
    </row>
    <row r="9" spans="2:6" x14ac:dyDescent="0.25">
      <c r="B9">
        <v>6</v>
      </c>
      <c r="C9" t="s">
        <v>10</v>
      </c>
      <c r="D9">
        <v>2012</v>
      </c>
      <c r="E9" s="14">
        <v>13000</v>
      </c>
    </row>
    <row r="10" spans="2:6" x14ac:dyDescent="0.25">
      <c r="B10">
        <v>7</v>
      </c>
      <c r="C10" t="s">
        <v>9</v>
      </c>
      <c r="D10">
        <v>2012</v>
      </c>
      <c r="E10" s="14">
        <v>8000</v>
      </c>
    </row>
    <row r="11" spans="2:6" x14ac:dyDescent="0.25">
      <c r="B11">
        <v>8</v>
      </c>
      <c r="C11" t="s">
        <v>8</v>
      </c>
      <c r="D11">
        <v>2013</v>
      </c>
      <c r="E11" s="14">
        <v>9500</v>
      </c>
    </row>
    <row r="12" spans="2:6" x14ac:dyDescent="0.25">
      <c r="B12">
        <v>9</v>
      </c>
      <c r="C12" t="s">
        <v>9</v>
      </c>
      <c r="D12">
        <v>2013</v>
      </c>
      <c r="E12" s="14">
        <v>11000</v>
      </c>
    </row>
    <row r="13" spans="2:6" x14ac:dyDescent="0.25">
      <c r="B13">
        <v>10</v>
      </c>
      <c r="C13" t="s">
        <v>8</v>
      </c>
      <c r="D13">
        <v>2013</v>
      </c>
      <c r="E13" s="14">
        <v>5000</v>
      </c>
    </row>
    <row r="14" spans="2:6" x14ac:dyDescent="0.25">
      <c r="B14">
        <v>11</v>
      </c>
      <c r="C14" t="s">
        <v>10</v>
      </c>
      <c r="D14">
        <v>2013</v>
      </c>
      <c r="E14" s="14">
        <v>2000</v>
      </c>
    </row>
    <row r="15" spans="2:6" x14ac:dyDescent="0.25">
      <c r="B15">
        <v>12</v>
      </c>
      <c r="C15" t="s">
        <v>8</v>
      </c>
      <c r="D15">
        <v>2013</v>
      </c>
      <c r="E15" s="14">
        <v>26000</v>
      </c>
    </row>
    <row r="16" spans="2:6" x14ac:dyDescent="0.25">
      <c r="B16">
        <v>13</v>
      </c>
      <c r="C16" t="s">
        <v>2</v>
      </c>
      <c r="D16">
        <v>2013</v>
      </c>
      <c r="E16" s="14">
        <v>39000</v>
      </c>
    </row>
    <row r="17" spans="2:6" x14ac:dyDescent="0.25">
      <c r="B17">
        <v>14</v>
      </c>
      <c r="C17" t="s">
        <v>2</v>
      </c>
      <c r="D17">
        <v>2014</v>
      </c>
      <c r="E17" s="14">
        <v>21000</v>
      </c>
    </row>
    <row r="18" spans="2:6" x14ac:dyDescent="0.25">
      <c r="B18">
        <v>15</v>
      </c>
      <c r="C18" t="s">
        <v>9</v>
      </c>
      <c r="D18">
        <v>2014</v>
      </c>
      <c r="E18" s="14">
        <v>3200</v>
      </c>
      <c r="F18" s="10" t="s">
        <v>15</v>
      </c>
    </row>
    <row r="19" spans="2:6" x14ac:dyDescent="0.25">
      <c r="B19">
        <v>16</v>
      </c>
      <c r="C19" t="s">
        <v>2</v>
      </c>
      <c r="D19">
        <v>2014</v>
      </c>
      <c r="E19" s="14">
        <v>6800</v>
      </c>
      <c r="F19" s="10" t="s">
        <v>15</v>
      </c>
    </row>
    <row r="20" spans="2:6" x14ac:dyDescent="0.25">
      <c r="B20">
        <v>17</v>
      </c>
      <c r="C20" t="s">
        <v>9</v>
      </c>
      <c r="D20">
        <v>2014</v>
      </c>
      <c r="E20" s="14">
        <v>7900</v>
      </c>
      <c r="F20" s="10" t="s">
        <v>15</v>
      </c>
    </row>
    <row r="21" spans="2:6" x14ac:dyDescent="0.25">
      <c r="B21">
        <v>18</v>
      </c>
      <c r="C21" t="s">
        <v>10</v>
      </c>
      <c r="D21">
        <v>2014</v>
      </c>
      <c r="E21" s="14">
        <v>17000</v>
      </c>
      <c r="F21" s="10" t="s">
        <v>15</v>
      </c>
    </row>
    <row r="22" spans="2:6" x14ac:dyDescent="0.25">
      <c r="B22">
        <v>19</v>
      </c>
      <c r="C22" t="s">
        <v>8</v>
      </c>
      <c r="D22">
        <v>2014</v>
      </c>
      <c r="E22" s="14">
        <v>14000</v>
      </c>
      <c r="F22" s="10" t="s">
        <v>15</v>
      </c>
    </row>
    <row r="23" spans="2:6" x14ac:dyDescent="0.25">
      <c r="B23">
        <v>20</v>
      </c>
      <c r="C23" t="s">
        <v>9</v>
      </c>
      <c r="D23">
        <v>2014</v>
      </c>
      <c r="E23" s="14">
        <v>15300</v>
      </c>
      <c r="F23" s="10" t="s">
        <v>15</v>
      </c>
    </row>
  </sheetData>
  <autoFilter ref="B3:F23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B2:E10"/>
  <sheetViews>
    <sheetView showGridLines="0" workbookViewId="0">
      <selection activeCell="D21" sqref="D20:D21"/>
    </sheetView>
  </sheetViews>
  <sheetFormatPr baseColWidth="10" defaultRowHeight="12.75" x14ac:dyDescent="0.2"/>
  <cols>
    <col min="1" max="1" width="4.28515625" style="1" customWidth="1"/>
    <col min="2" max="2" width="50.7109375" style="1" customWidth="1"/>
    <col min="3" max="5" width="30.7109375" style="1" customWidth="1"/>
    <col min="6" max="16384" width="11.42578125" style="1"/>
  </cols>
  <sheetData>
    <row r="2" spans="2:5" ht="18" x14ac:dyDescent="0.25">
      <c r="B2" s="29" t="s">
        <v>19</v>
      </c>
    </row>
    <row r="3" spans="2:5" x14ac:dyDescent="0.2">
      <c r="B3" s="30" t="s">
        <v>20</v>
      </c>
    </row>
    <row r="5" spans="2:5" x14ac:dyDescent="0.2">
      <c r="B5" s="1" t="s">
        <v>21</v>
      </c>
    </row>
    <row r="6" spans="2:5" x14ac:dyDescent="0.2">
      <c r="B6" s="1" t="s">
        <v>22</v>
      </c>
      <c r="C6" s="28" t="s">
        <v>23</v>
      </c>
    </row>
    <row r="8" spans="2:5" ht="15.75" x14ac:dyDescent="0.25">
      <c r="B8" s="31" t="s">
        <v>24</v>
      </c>
      <c r="C8" s="32"/>
      <c r="D8" s="32"/>
      <c r="E8" s="33"/>
    </row>
    <row r="9" spans="2:5" ht="15" x14ac:dyDescent="0.25">
      <c r="B9" s="34" t="s">
        <v>25</v>
      </c>
      <c r="C9" s="35" t="s">
        <v>26</v>
      </c>
      <c r="D9" s="35" t="s">
        <v>27</v>
      </c>
      <c r="E9" s="36" t="s">
        <v>28</v>
      </c>
    </row>
    <row r="10" spans="2:5" x14ac:dyDescent="0.2">
      <c r="B10" s="37" t="s">
        <v>29</v>
      </c>
      <c r="C10" s="38">
        <v>41677.494780092595</v>
      </c>
      <c r="D10" s="39" t="s">
        <v>3</v>
      </c>
      <c r="E10" s="40">
        <v>1.7592592592592592E-3</v>
      </c>
    </row>
  </sheetData>
  <hyperlinks>
    <hyperlink ref="C6" r:id="rId1" tooltip="Kostenloser Player zur Wiedergabe von Records"/>
  </hyperlinks>
  <pageMargins left="0.7" right="0.7" top="0.78740157499999996" bottom="0.78740157499999996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Objekt-Manager-Shellobjekt" shapeId="2049" r:id="rId5">
          <objectPr defaultSize="0" print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2</xdr:row>
                <xdr:rowOff>123825</xdr:rowOff>
              </to>
            </anchor>
          </objectPr>
        </oleObject>
      </mc:Choice>
      <mc:Fallback>
        <oleObject progId="Objekt-Manager-Shellobjekt" shapeId="2049" r:id="rId5"/>
      </mc:Fallback>
    </mc:AlternateContent>
    <mc:AlternateContent xmlns:mc="http://schemas.openxmlformats.org/markup-compatibility/2006">
      <mc:Choice Requires="x14">
        <oleObject progId="Objekt-Manager-Shellobjekt" shapeId="2050" r:id="rId7">
          <objectPr defaultSize="0" print="0" r:id="rId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504825</xdr:colOff>
                <xdr:row>2</xdr:row>
                <xdr:rowOff>123825</xdr:rowOff>
              </to>
            </anchor>
          </objectPr>
        </oleObject>
      </mc:Choice>
      <mc:Fallback>
        <oleObject progId="Objekt-Manager-Shellobjekt" shapeId="2050" r:id="rId7"/>
      </mc:Fallback>
    </mc:AlternateContent>
    <mc:AlternateContent xmlns:mc="http://schemas.openxmlformats.org/markup-compatibility/2006">
      <mc:Choice Requires="x14">
        <oleObject progId="Objekt-Manager-Shellobjekt" shapeId="2051" r:id="rId9">
          <objectPr defaultSize="0" print="0" r:id="rId1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819150</xdr:colOff>
                <xdr:row>2</xdr:row>
                <xdr:rowOff>123825</xdr:rowOff>
              </to>
            </anchor>
          </objectPr>
        </oleObject>
      </mc:Choice>
      <mc:Fallback>
        <oleObject progId="Objekt-Manager-Shellobjekt" shapeId="2051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Rohdaten</vt:lpstr>
      <vt:lpstr>coe_easy_share_log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 of Efficiency</dc:creator>
  <cp:lastModifiedBy>Center of Efficiency</cp:lastModifiedBy>
  <dcterms:created xsi:type="dcterms:W3CDTF">2013-11-16T10:09:05Z</dcterms:created>
  <dcterms:modified xsi:type="dcterms:W3CDTF">2014-02-10T09:54:39Z</dcterms:modified>
</cp:coreProperties>
</file>